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<sst xmlns="http://schemas.openxmlformats.org/spreadsheetml/2006/main" count="24" uniqueCount="24">
  <si>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</si>
  <si>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ISC010</t>
  </si>
  <si>
    <t xml:space="preserve">m</t>
  </si>
  <si>
    <t xml:space="preserve">Caleira à vista de peças pré-formadas.</t>
  </si>
  <si>
    <r>
      <rPr>
        <sz val="8.25"/>
        <color rgb="FF000000"/>
        <rFont val="Arial"/>
        <family val="2"/>
      </rPr>
      <t xml:space="preserve">Caleira circular de PVC com óxido de titânio, de desenvolvimento 250 mm, cor cinzento claro.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</si>
  <si>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</si>
  <si>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</si>
  <si>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</si>
  <si>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</si>
  <si>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</si>
  <si>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</si>
  <si>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mt36cap010eda</t>
  </si>
  <si>
    <t xml:space="preserve">m</t>
  </si>
  <si>
    <t xml:space="preserve">Caleira circular de PVC com óxido de titânio, de desenvolvimento 250 mm, cor cinzento claro, união colada com adesivo, segundo EN 607. Inclusive suportes, esquinas, tampas, remates finais, peças de ligação a tubos de queda e peças especiais.</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</si>
  <si>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</si>
  <si>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</si>
  <si>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</si>
  <si>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</si>
  <si>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</si>
  <si>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</si>
  <si>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</si>
  <si>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</si>
  <si>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1,05€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</si>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</sst>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1.36"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1.100000</v>
      </c>
      <c r="G9" s="13">
        <v>4.950000</v>
      </c>
      <c r="H9" s="13">
        <f ca="1">ROUND(INDIRECT(ADDRESS(ROW()+(0), COLUMN()+(-2), 1))*INDIRECT(ADDRESS(ROW()+(0), COLUMN()+(-1), 1)), 2)</f>
        <v>5.450000</v>
      </c>
    </row>
    <row r="10" spans="1:8" ht="13.50" thickBot="1" customHeight="1">
      <c r="A10" s="14" t="s">
        <v>14</v>
      </c>
      <c r="B10" s="14"/>
      <c r="C10" s="14"/>
      <c r="D10" s="15" t="s">
        <v>15</v>
      </c>
      <c r="E10" s="14" t="s">
        <v>16</v>
      </c>
      <c r="F10" s="16">
        <v>0.200000</v>
      </c>
      <c r="G10" s="17">
        <v>19.030000</v>
      </c>
      <c r="H10" s="17">
        <f ca="1">ROUND(INDIRECT(ADDRESS(ROW()+(0), COLUMN()+(-2), 1))*INDIRECT(ADDRESS(ROW()+(0), COLUMN()+(-1), 1)), 2)</f>
        <v>3.810000</v>
      </c>
    </row>
    <row r="11" spans="1:8" ht="13.50" thickBot="1" customHeight="1">
      <c r="A11" s="14" t="s">
        <v>17</v>
      </c>
      <c r="B11" s="14"/>
      <c r="C11" s="14"/>
      <c r="D11" s="18" t="s">
        <v>18</v>
      </c>
      <c r="E11" s="19" t="s">
        <v>19</v>
      </c>
      <c r="F11" s="20">
        <v>0.200000</v>
      </c>
      <c r="G11" s="21">
        <v>17.950000</v>
      </c>
      <c r="H11" s="21">
        <f ca="1">ROUND(INDIRECT(ADDRESS(ROW()+(0), COLUMN()+(-2), 1))*INDIRECT(ADDRESS(ROW()+(0), COLUMN()+(-1), 1)), 2)</f>
        <v>3.590000</v>
      </c>
    </row>
    <row r="12" spans="1:8" ht="13.50" thickBot="1" customHeight="1">
      <c r="A12" s="19"/>
      <c r="B12" s="19"/>
      <c r="C12" s="19"/>
      <c r="D12" s="22" t="s">
        <v>20</v>
      </c>
      <c r="E12" s="5" t="s">
        <v>21</v>
      </c>
      <c r="F12" s="23">
        <v>2.000000</v>
      </c>
      <c r="G12" s="24">
        <f ca="1">ROUND(SUM(INDIRECT(ADDRESS(ROW()+(-1), COLUMN()+(1), 1)),INDIRECT(ADDRESS(ROW()+(-2), COLUMN()+(1), 1)),INDIRECT(ADDRESS(ROW()+(-3), COLUMN()+(1), 1))), 2)</f>
        <v>12.850000</v>
      </c>
      <c r="H12" s="24">
        <f ca="1">ROUND(INDIRECT(ADDRESS(ROW()+(0), COLUMN()+(-2), 1))*INDIRECT(ADDRESS(ROW()+(0), COLUMN()+(-1), 1))/100, 2)</f>
        <v>0.260000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13.110000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