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<sst xmlns="http://schemas.openxmlformats.org/spreadsheetml/2006/main" count="36" uniqueCount="36">
  <si>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</si>
  <si>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HRZ020</t>
  </si>
  <si>
    <t xml:space="preserve">m</t>
  </si>
  <si>
    <t xml:space="preserve">Capeamento de zincotitânio.</t>
  </si>
  <si>
    <r>
      <rPr>
        <sz val="8.25"/>
        <color rgb="FF000000"/>
        <rFont val="Arial"/>
        <family val="2"/>
      </rPr>
      <t xml:space="preserve">Capeamento de chapa de zincotitânio Peto Protect System 190 "RHEINZINK", acabamento prepatinado-pro cinzento, de 23 cm de largura e 0,8 mm de espessura, para cobrir parapeitos ou coroamento de muros de até 17 cm de espessura, com pingadeira; colocação com grampos de fixação com sistema de clipes, sobre um painel OSB de partículas longas e orientadas de qualidade hidrófuga 3 ou superior e 22 mm de espessura, colocado sobre perfis existentes; prévia colocação de uma lâmina de separação entre ambos de tecido de poliamida aberto tridimensional;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</si>
  <si>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</si>
  <si>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</si>
  <si>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</si>
  <si>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</si>
  <si>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</si>
  <si>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</si>
  <si>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mt13blm020</t>
  </si>
  <si>
    <t xml:space="preserve">m²</t>
  </si>
  <si>
    <t xml:space="preserve">Painel OSB de partículas longas e orientadas, qualidade hidrófuga 3 ou superior, de 22 mm de espessura.</t>
  </si>
  <si>
    <t xml:space="preserve">mt20wwr020</t>
  </si>
  <si>
    <t xml:space="preserve">m²</t>
  </si>
  <si>
    <t xml:space="preserve">Lâmina de separação de tecido de poliamida aberto tridimensional.</t>
  </si>
  <si>
    <t xml:space="preserve">mt20amr010a</t>
  </si>
  <si>
    <t xml:space="preserve">m</t>
  </si>
  <si>
    <t xml:space="preserve">Capeamento de chapa de zincotitânio Peto Protect System 190 "RHEINZINK", acabamento prepatinado-pro cinzento, de 23 cm de largura e 0,8 mm de espessura, para cobrir parapeitos ou coroamento de muros de até 17 cm de espessura, com pingadeira, com certificado TÜV-Rheinland de conformidade com o catálogo de critérios QUALITY ZINC. Inclusive acessórios de montagem e elementos próprios do sistema.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</si>
  <si>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</si>
  <si>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</si>
  <si>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extensão até à rotura 750%.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</si>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</sst>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0.200000</v>
      </c>
      <c r="G9" s="13">
        <v>8.000000</v>
      </c>
      <c r="H9" s="13">
        <f ca="1">ROUND(INDIRECT(ADDRESS(ROW()+(0), COLUMN()+(-2), 1))*INDIRECT(ADDRESS(ROW()+(0), COLUMN()+(-1), 1)), 2)</f>
        <v>1.600000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0.200000</v>
      </c>
      <c r="G10" s="17">
        <v>4.500000</v>
      </c>
      <c r="H10" s="17">
        <f ca="1">ROUND(INDIRECT(ADDRESS(ROW()+(0), COLUMN()+(-2), 1))*INDIRECT(ADDRESS(ROW()+(0), COLUMN()+(-1), 1)), 2)</f>
        <v>0.900000</v>
      </c>
    </row>
    <row r="11" spans="1:8" ht="55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1.000000</v>
      </c>
      <c r="G11" s="17">
        <v>46.480000</v>
      </c>
      <c r="H11" s="17">
        <f ca="1">ROUND(INDIRECT(ADDRESS(ROW()+(0), COLUMN()+(-2), 1))*INDIRECT(ADDRESS(ROW()+(0), COLUMN()+(-1), 1)), 2)</f>
        <v>46.480000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0.500000</v>
      </c>
      <c r="G12" s="17">
        <v>5.290000</v>
      </c>
      <c r="H12" s="17">
        <f ca="1">ROUND(INDIRECT(ADDRESS(ROW()+(0), COLUMN()+(-2), 1))*INDIRECT(ADDRESS(ROW()+(0), COLUMN()+(-1), 1)), 2)</f>
        <v>2.650000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0.006000</v>
      </c>
      <c r="G13" s="17">
        <v>1.680000</v>
      </c>
      <c r="H13" s="17">
        <f ca="1">ROUND(INDIRECT(ADDRESS(ROW()+(0), COLUMN()+(-2), 1))*INDIRECT(ADDRESS(ROW()+(0), COLUMN()+(-1), 1)), 2)</f>
        <v>0.010000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0.387000</v>
      </c>
      <c r="G14" s="17">
        <v>18.480000</v>
      </c>
      <c r="H14" s="17">
        <f ca="1">ROUND(INDIRECT(ADDRESS(ROW()+(0), COLUMN()+(-2), 1))*INDIRECT(ADDRESS(ROW()+(0), COLUMN()+(-1), 1)), 2)</f>
        <v>7.150000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0.387000</v>
      </c>
      <c r="G15" s="21">
        <v>17.390000</v>
      </c>
      <c r="H15" s="21">
        <f ca="1">ROUND(INDIRECT(ADDRESS(ROW()+(0), COLUMN()+(-2), 1))*INDIRECT(ADDRESS(ROW()+(0), COLUMN()+(-1), 1)), 2)</f>
        <v>6.730000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65.520000</v>
      </c>
      <c r="H16" s="24">
        <f ca="1">ROUND(INDIRECT(ADDRESS(ROW()+(0), COLUMN()+(-2), 1))*INDIRECT(ADDRESS(ROW()+(0), COLUMN()+(-1), 1))/100, 2)</f>
        <v>1.310000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66.830000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